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Files\OneDrive\Church Archaeology Conference\"/>
    </mc:Choice>
  </mc:AlternateContent>
  <xr:revisionPtr revIDLastSave="0" documentId="8_{90182572-37D8-48E8-A492-A76E30B7AD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ommodation shortlist" sheetId="1" r:id="rId1"/>
    <sheet name="Sources &amp; 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<sst xmlns="http://schemas.openxmlformats.org/spreadsheetml/2006/main" count="182" uniqueCount="114">
  <si>
    <t>Accommodation</t>
  </si>
  <si>
    <t>Type</t>
  </si>
  <si>
    <t>Area / address</t>
  </si>
  <si>
    <t>Single from (£ per night)</t>
  </si>
  <si>
    <t>Double / twin from (£ per night)</t>
  </si>
  <si>
    <t>Single 2-night from (£)</t>
  </si>
  <si>
    <t>Double / twin 2-night from (£)</t>
  </si>
  <si>
    <t>To Cathedral (miles)</t>
  </si>
  <si>
    <t>To Station (miles)</t>
  </si>
  <si>
    <t>Parking</t>
  </si>
  <si>
    <t>Parking cost / note</t>
  </si>
  <si>
    <t>Price check status</t>
  </si>
  <si>
    <t>Source URL</t>
  </si>
  <si>
    <t>Delegate suitability notes</t>
  </si>
  <si>
    <t>Travelodge Chester Central</t>
  </si>
  <si>
    <t>Budget hotel</t>
  </si>
  <si>
    <t>St John Street / city centre</t>
  </si>
  <si>
    <t>Nearby paid public parking</t>
  </si>
  <si>
    <t>Check nearest city-centre car parks; no hotel parking assumed</t>
  </si>
  <si>
    <t>Date-specific Travelodge search: £179.98 for 2 nights, 1 adult. Double/twin rate not separately checked.</t>
  </si>
  <si>
    <t>https://www.travelodge.co.uk/search/results?checkIn=30%2F10%2F26&amp;checkOut=01%2F11%2F26&amp;location=Chester&amp;rooms%5B0%5D%5Badults%5D=1&amp;rooms%5B0%5D%5Bchildren%5D=0&amp;sb=1</t>
  </si>
  <si>
    <t>Closest Travelodge option to the Cathedral; good budget-chain option.</t>
  </si>
  <si>
    <t>Travelodge Chester Central Bridge Street</t>
  </si>
  <si>
    <t>Bridge Street, city centre</t>
  </si>
  <si>
    <t>Grosvenor Shopping Centre MSCP / other city-centre car parks</t>
  </si>
  <si>
    <t>Date-specific Travelodge search: £180.98 for 2 nights, 1 adult. Double/twin rate not separately checked.</t>
  </si>
  <si>
    <t>Central budget-chain option; easy walk to Cathedral and restaurants.</t>
  </si>
  <si>
    <t>Holiday Inn Express Chester - Racecourse</t>
  </si>
  <si>
    <t>Mid-range chain hotel</t>
  </si>
  <si>
    <t>The Racecourse, New Crane Street</t>
  </si>
  <si>
    <t>On-site paid parking</t>
  </si>
  <si>
    <t>£10 per night for registered guests</t>
  </si>
  <si>
    <t>Indicative online from-rate only; exact 30 Oct–1 Nov 2026 rate must be checked directly.</t>
  </si>
  <si>
    <t>https://www.expedia.co.uk/Chester-Hotels-Holiday-Inn-Express-Chester-Racecourse.h999032.Hotel-Information</t>
  </si>
  <si>
    <t>Good conference-style option; predictable chain standard; useful for drivers.</t>
  </si>
  <si>
    <t>The Queen at Chester Hotel, BW Premier Collection</t>
  </si>
  <si>
    <t>Historic station hotel</t>
  </si>
  <si>
    <t>City Road, opposite Chester Station</t>
  </si>
  <si>
    <t>On-site / hotel parking</t>
  </si>
  <si>
    <t>Self-parking previously listed around £13 per night; verify</t>
  </si>
  <si>
    <t>https://www.expedia.co.uk/Chester-Hotels-The-Queen-At-Chester-Hotel.h21715.Hotel-Information</t>
  </si>
  <si>
    <t>Very convenient for rail arrivals; historic setting; good delegate base.</t>
  </si>
  <si>
    <t>Premier Inn Chester Railway Station</t>
  </si>
  <si>
    <t>Budget / mid-range chain hotel</t>
  </si>
  <si>
    <t>City Road, near Chester Station</t>
  </si>
  <si>
    <t>Limited hotel parking / station parking</t>
  </si>
  <si>
    <t>Guest discount previously stated as £15 per 24 hrs; limited spaces</t>
  </si>
  <si>
    <t>https://www.premierinn.com/gb/en/hotels/england/cheshire/chester/chester-railway-station.html</t>
  </si>
  <si>
    <t>Practical for rail delegates; simple accommodation; limited parking.</t>
  </si>
  <si>
    <t>Leonardo Hotel Chester</t>
  </si>
  <si>
    <t>Modern city hotel</t>
  </si>
  <si>
    <t>Pepper Street, within city walls</t>
  </si>
  <si>
    <t>Discounted nearby Grosvenor Shopping Centre MSCP reported; verify</t>
  </si>
  <si>
    <t>https://www.expedia.co.uk/Chester-Hotels-Leonardo-Hotel-Chester.h70394349.Hotel-Information</t>
  </si>
  <si>
    <t>Strong central choice; modern rooms; near Cathedral and restaurants.</t>
  </si>
  <si>
    <t>Hotel Indigo Chester</t>
  </si>
  <si>
    <t>Boutique / upscale chain hotel</t>
  </si>
  <si>
    <t>Grosvenor Park Road</t>
  </si>
  <si>
    <t>Nearby discounted paid parking</t>
  </si>
  <si>
    <t>IHG states nearby APCOA; discounted rate should be verified</t>
  </si>
  <si>
    <t>https://www.expedia.co.uk/Chester-Hotels-Hotel-Indigo-Chester.h36093343.Hotel-Information</t>
  </si>
  <si>
    <t>Stylish option; strong reviews; good balance of station and city access.</t>
  </si>
  <si>
    <t>Moxy Chester</t>
  </si>
  <si>
    <t>Modern mid-range hotel</t>
  </si>
  <si>
    <t>Boughton / canal-side</t>
  </si>
  <si>
    <t>Off-site / nearby parking</t>
  </si>
  <si>
    <t>Marriott lists off-site APCOA parking; verify current rate</t>
  </si>
  <si>
    <t>https://www.marriott.com/en-gb/hotels/manoc-moxy-chester/overview/</t>
  </si>
  <si>
    <t>Modern, informal option; slightly further from the Cathedral.</t>
  </si>
  <si>
    <t>The Mill Hotel &amp; Spa</t>
  </si>
  <si>
    <t>Mid-range independent hotel</t>
  </si>
  <si>
    <t>Milton Street / canal-side</t>
  </si>
  <si>
    <t>On-site parking</t>
  </si>
  <si>
    <t>Free when booking direct; otherwise verify</t>
  </si>
  <si>
    <t>https://www.millhotel.com/</t>
  </si>
  <si>
    <t>Popular Chester hotel; spa facilities; good if delegates want amenities.</t>
  </si>
  <si>
    <t>Crowne Plaza Chester</t>
  </si>
  <si>
    <t>Upscale chain hotel</t>
  </si>
  <si>
    <t>Trinity Street, city centre</t>
  </si>
  <si>
    <t>Limited on-site paid parking</t>
  </si>
  <si>
    <t>IHG previously states £20 per 24 hrs; verify</t>
  </si>
  <si>
    <t>https://www.ihg.com/crowneplaza/hotels/gb/en/chester/chets/hoteldetail</t>
  </si>
  <si>
    <t>Very convenient for Cathedral; higher parking cost; good facilities.</t>
  </si>
  <si>
    <t>Roomzzz Chester City</t>
  </si>
  <si>
    <t>Aparthotel / serviced studios</t>
  </si>
  <si>
    <t>Norroy House, racecourse side</t>
  </si>
  <si>
    <t>£15 per night/day previously listed; limited spaces</t>
  </si>
  <si>
    <t>https://www.roomzzz.com/aparthotels/chester-city</t>
  </si>
  <si>
    <t>Useful for longer stays or delegates wanting kitchenette facilities.</t>
  </si>
  <si>
    <t>Oddfellows Chester Hotel &amp; Apartments</t>
  </si>
  <si>
    <t>Boutique hotel / apartments</t>
  </si>
  <si>
    <t>Lower Bridge Street</t>
  </si>
  <si>
    <t>Discounted Pepper Street NCP noted; verify rate</t>
  </si>
  <si>
    <t>https://www.expedia.co.uk/Chester-Hotels-Oddfellows.h2235769.Hotel-Information</t>
  </si>
  <si>
    <t>Characterful boutique option; very central; good for speakers/guests.</t>
  </si>
  <si>
    <t>ABode Chester</t>
  </si>
  <si>
    <t>Upscale hotel</t>
  </si>
  <si>
    <t>Grosvenor Road / racecourse</t>
  </si>
  <si>
    <t>Hotel previously states £20 per day, first come first served; Little Roodee nearby</t>
  </si>
  <si>
    <t>https://abodechester.co.uk/information/</t>
  </si>
  <si>
    <t>Good-quality hotel; further from station; convenient for drivers.</t>
  </si>
  <si>
    <t>The Hotel Chester</t>
  </si>
  <si>
    <t>Boutique aparthotel-style hotel</t>
  </si>
  <si>
    <t>Newgate Street / city centre</t>
  </si>
  <si>
    <t>Use city-centre public parking; verify with hotel</t>
  </si>
  <si>
    <t>https://www.expedia.co.uk/Chester-Hotels-The-Hotel-Chester.h60919379.Hotel-Information</t>
  </si>
  <si>
    <t>Very central; useful for speakers/VIPs; check availability and access.</t>
  </si>
  <si>
    <t>Stone Villa Chester</t>
  </si>
  <si>
    <t>Guest house / B&amp;B</t>
  </si>
  <si>
    <t>Stone Place, Hoole</t>
  </si>
  <si>
    <t>Free on-site parking</t>
  </si>
  <si>
    <t>Free private/on-site parking reported</t>
  </si>
  <si>
    <t>https://www.booking.com/hotel/gb/stone-villa-chester.en-gb.html</t>
  </si>
  <si>
    <t>Highly rated B&amp;B option; further walk from Cathedral but good for drivers.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</si>
</sst>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"/>
    <numFmt numFmtId="165" formatCode="0.0"/>
  </numFmts>
  <fonts count="2">
    <font>
      <sz val="11"/>
      <name val="Carlito"/>
    </font>
    <font>
      <b/>
      <sz val="11"/>
      <color rgb="FFFFFFFF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F3D63"/>
      </patternFill>
    </fill>
    <fill>
      <patternFill patternType="solid">
        <fgColor rgb="FFE0F2FE"/>
      </patternFill>
    </fill>
    <fill>
      <patternFill patternType="solid">
        <fgColor rgb="FF0F766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165" fontId="0" fillId="3" borderId="0" xfId="0" applyNumberFormat="1" applyFill="1" applyAlignment="1">
      <alignment wrapText="1"/>
    </xf>
    <xf numFmtId="0" fontId="1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commodationTable" displayName="AccommodationTable" ref="A1:N16">
  <tableColumns count="14">
    <tableColumn id="1" xr3:uid="{00000000-0010-0000-0000-000001000000}" name="Accommodation"/>
    <tableColumn id="2" xr3:uid="{00000000-0010-0000-0000-000002000000}" name="Type"/>
    <tableColumn id="3" xr3:uid="{00000000-0010-0000-0000-000003000000}" name="Area / address"/>
    <tableColumn id="4" xr3:uid="{00000000-0010-0000-0000-000004000000}" name="Single from (£ per night)"/>
    <tableColumn id="5" xr3:uid="{00000000-0010-0000-0000-000005000000}" name="Double / twin from (£ per night)"/>
    <tableColumn id="6" xr3:uid="{00000000-0010-0000-0000-000006000000}" name="Single 2-night from (£)"/>
    <tableColumn id="7" xr3:uid="{00000000-0010-0000-0000-000007000000}" name="Double / twin 2-night from (£)"/>
    <tableColumn id="8" xr3:uid="{00000000-0010-0000-0000-000008000000}" name="To Cathedral (miles)"/>
    <tableColumn id="9" xr3:uid="{00000000-0010-0000-0000-000009000000}" name="To Station (miles)"/>
    <tableColumn id="10" xr3:uid="{00000000-0010-0000-0000-00000A000000}" name="Parking"/>
    <tableColumn id="11" xr3:uid="{00000000-0010-0000-0000-00000B000000}" name="Parking cost / note"/>
    <tableColumn id="12" xr3:uid="{00000000-0010-0000-0000-00000C000000}" name="Price check status"/>
    <tableColumn id="13" xr3:uid="{00000000-0010-0000-0000-00000D000000}" name="Source URL"/>
    <tableColumn id="14" xr3:uid="{00000000-0010-0000-0000-00000E000000}" name="Delegate suitability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ourcesTable" displayName="SourcesTable" ref="A3:C18">
  <tableColumns count="3">
    <tableColumn id="1" xr3:uid="{00000000-0010-0000-0100-000001000000}" name="Accommodation"/>
    <tableColumn id="2" xr3:uid="{00000000-0010-0000-0100-000002000000}" name="Price check status"/>
    <tableColumn id="3" xr3:uid="{00000000-0010-0000-0100-000003000000}" name="Source UR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"/>
  <cols>
    <col min="1" max="1" width="32" customWidth="1"/>
    <col min="2" max="2" width="20" customWidth="1"/>
    <col min="3" max="3" width="30" customWidth="1"/>
    <col min="4" max="4" width="16" customWidth="1"/>
    <col min="5" max="5" width="18" customWidth="1"/>
    <col min="6" max="6" width="16" customWidth="1"/>
    <col min="7" max="7" width="18" customWidth="1"/>
    <col min="8" max="9" width="12" customWidth="1"/>
    <col min="10" max="10" width="22" customWidth="1"/>
    <col min="11" max="11" width="34" customWidth="1"/>
    <col min="12" max="12" width="42" customWidth="1"/>
    <col min="13" max="14" width="45" customWidth="1"/>
  </cols>
  <sheetData>
    <row r="1" spans="1:14" ht="2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56">
      <c r="A2" s="5" t="s">
        <v>14</v>
      </c>
      <c r="B2" s="5" t="s">
        <v>15</v>
      </c>
      <c r="C2" s="5" t="s">
        <v>16</v>
      </c>
      <c r="D2" s="6">
        <v>90</v>
      </c>
      <c r="E2" s="6">
        <v>90</v>
      </c>
      <c r="F2" s="6">
        <v>179.98</v>
      </c>
      <c r="G2" s="6">
        <v>179.98</v>
      </c>
      <c r="H2" s="7">
        <v>0.2</v>
      </c>
      <c r="I2" s="7">
        <v>0.8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</row>
    <row r="3" spans="1:14" ht="56">
      <c r="A3" s="5" t="s">
        <v>22</v>
      </c>
      <c r="B3" s="5" t="s">
        <v>15</v>
      </c>
      <c r="C3" s="5" t="s">
        <v>23</v>
      </c>
      <c r="D3" s="6">
        <v>90.49</v>
      </c>
      <c r="E3" s="6">
        <v>90.49</v>
      </c>
      <c r="F3" s="6">
        <v>180.98</v>
      </c>
      <c r="G3" s="6">
        <v>180.98</v>
      </c>
      <c r="H3" s="7">
        <v>0.3</v>
      </c>
      <c r="I3" s="7">
        <v>0.9</v>
      </c>
      <c r="J3" s="5" t="s">
        <v>17</v>
      </c>
      <c r="K3" s="5" t="s">
        <v>24</v>
      </c>
      <c r="L3" s="5" t="s">
        <v>25</v>
      </c>
      <c r="M3" s="5" t="s">
        <v>20</v>
      </c>
      <c r="N3" s="5" t="s">
        <v>26</v>
      </c>
    </row>
    <row r="4" spans="1:14" ht="42">
      <c r="A4" s="2" t="s">
        <v>27</v>
      </c>
      <c r="B4" s="2" t="s">
        <v>28</v>
      </c>
      <c r="C4" s="2" t="s">
        <v>29</v>
      </c>
      <c r="D4" s="3">
        <v>67</v>
      </c>
      <c r="E4" s="3">
        <v>67</v>
      </c>
      <c r="F4" s="3">
        <f t="shared" ref="F4:F16" si="0">D4*2</f>
        <v>134</v>
      </c>
      <c r="G4" s="3">
        <f t="shared" ref="G4:G16" si="1">E4*2</f>
        <v>134</v>
      </c>
      <c r="H4" s="4">
        <v>0.5</v>
      </c>
      <c r="I4" s="4">
        <v>1.2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</row>
    <row r="5" spans="1:14" ht="28">
      <c r="A5" s="2" t="s">
        <v>35</v>
      </c>
      <c r="B5" s="2" t="s">
        <v>36</v>
      </c>
      <c r="C5" s="2" t="s">
        <v>37</v>
      </c>
      <c r="D5" s="3">
        <v>80</v>
      </c>
      <c r="E5" s="3">
        <v>80</v>
      </c>
      <c r="F5" s="3">
        <f t="shared" si="0"/>
        <v>160</v>
      </c>
      <c r="G5" s="3">
        <f t="shared" si="1"/>
        <v>160</v>
      </c>
      <c r="H5" s="4">
        <v>0.8</v>
      </c>
      <c r="I5" s="4">
        <v>0.1</v>
      </c>
      <c r="J5" s="2" t="s">
        <v>38</v>
      </c>
      <c r="K5" s="2" t="s">
        <v>39</v>
      </c>
      <c r="L5" s="2" t="s">
        <v>32</v>
      </c>
      <c r="M5" s="2" t="s">
        <v>40</v>
      </c>
      <c r="N5" s="2" t="s">
        <v>41</v>
      </c>
    </row>
    <row r="6" spans="1:14" ht="28">
      <c r="A6" s="2" t="s">
        <v>42</v>
      </c>
      <c r="B6" s="2" t="s">
        <v>43</v>
      </c>
      <c r="C6" s="2" t="s">
        <v>44</v>
      </c>
      <c r="D6" s="3">
        <v>60</v>
      </c>
      <c r="E6" s="3">
        <v>60</v>
      </c>
      <c r="F6" s="3">
        <f t="shared" si="0"/>
        <v>120</v>
      </c>
      <c r="G6" s="3">
        <f t="shared" si="1"/>
        <v>120</v>
      </c>
      <c r="H6" s="4">
        <v>0.8</v>
      </c>
      <c r="I6" s="4">
        <v>0.1</v>
      </c>
      <c r="J6" s="2" t="s">
        <v>45</v>
      </c>
      <c r="K6" s="2" t="s">
        <v>46</v>
      </c>
      <c r="L6" s="2" t="s">
        <v>32</v>
      </c>
      <c r="M6" s="2" t="s">
        <v>47</v>
      </c>
      <c r="N6" s="2" t="s">
        <v>48</v>
      </c>
    </row>
    <row r="7" spans="1:14" ht="28">
      <c r="A7" s="2" t="s">
        <v>49</v>
      </c>
      <c r="B7" s="2" t="s">
        <v>50</v>
      </c>
      <c r="C7" s="2" t="s">
        <v>51</v>
      </c>
      <c r="D7" s="3">
        <v>86</v>
      </c>
      <c r="E7" s="3">
        <v>86</v>
      </c>
      <c r="F7" s="3">
        <f t="shared" si="0"/>
        <v>172</v>
      </c>
      <c r="G7" s="3">
        <f t="shared" si="1"/>
        <v>172</v>
      </c>
      <c r="H7" s="4">
        <v>0.3</v>
      </c>
      <c r="I7" s="4">
        <v>0.7</v>
      </c>
      <c r="J7" s="2" t="s">
        <v>17</v>
      </c>
      <c r="K7" s="2" t="s">
        <v>52</v>
      </c>
      <c r="L7" s="2" t="s">
        <v>32</v>
      </c>
      <c r="M7" s="2" t="s">
        <v>53</v>
      </c>
      <c r="N7" s="2" t="s">
        <v>54</v>
      </c>
    </row>
    <row r="8" spans="1:14" ht="28">
      <c r="A8" s="2" t="s">
        <v>55</v>
      </c>
      <c r="B8" s="2" t="s">
        <v>56</v>
      </c>
      <c r="C8" s="2" t="s">
        <v>57</v>
      </c>
      <c r="D8" s="3">
        <v>93</v>
      </c>
      <c r="E8" s="3">
        <v>93</v>
      </c>
      <c r="F8" s="3">
        <f t="shared" si="0"/>
        <v>186</v>
      </c>
      <c r="G8" s="3">
        <f t="shared" si="1"/>
        <v>186</v>
      </c>
      <c r="H8" s="4">
        <v>0.5</v>
      </c>
      <c r="I8" s="4">
        <v>0.5</v>
      </c>
      <c r="J8" s="2" t="s">
        <v>58</v>
      </c>
      <c r="K8" s="2" t="s">
        <v>59</v>
      </c>
      <c r="L8" s="2" t="s">
        <v>32</v>
      </c>
      <c r="M8" s="2" t="s">
        <v>60</v>
      </c>
      <c r="N8" s="2" t="s">
        <v>61</v>
      </c>
    </row>
    <row r="9" spans="1:14" ht="28">
      <c r="A9" s="2" t="s">
        <v>62</v>
      </c>
      <c r="B9" s="2" t="s">
        <v>63</v>
      </c>
      <c r="C9" s="2" t="s">
        <v>64</v>
      </c>
      <c r="D9" s="3">
        <v>67</v>
      </c>
      <c r="E9" s="3">
        <v>67</v>
      </c>
      <c r="F9" s="3">
        <f t="shared" si="0"/>
        <v>134</v>
      </c>
      <c r="G9" s="3">
        <f t="shared" si="1"/>
        <v>134</v>
      </c>
      <c r="H9" s="4">
        <v>0.7</v>
      </c>
      <c r="I9" s="4">
        <v>0.6</v>
      </c>
      <c r="J9" s="2" t="s">
        <v>65</v>
      </c>
      <c r="K9" s="2" t="s">
        <v>66</v>
      </c>
      <c r="L9" s="2" t="s">
        <v>32</v>
      </c>
      <c r="M9" s="2" t="s">
        <v>67</v>
      </c>
      <c r="N9" s="2" t="s">
        <v>68</v>
      </c>
    </row>
    <row r="10" spans="1:14" ht="28">
      <c r="A10" s="2" t="s">
        <v>69</v>
      </c>
      <c r="B10" s="2" t="s">
        <v>70</v>
      </c>
      <c r="C10" s="2" t="s">
        <v>71</v>
      </c>
      <c r="D10" s="3">
        <v>69</v>
      </c>
      <c r="E10" s="3">
        <v>69</v>
      </c>
      <c r="F10" s="3">
        <f t="shared" si="0"/>
        <v>138</v>
      </c>
      <c r="G10" s="3">
        <f t="shared" si="1"/>
        <v>138</v>
      </c>
      <c r="H10" s="4">
        <v>0.5</v>
      </c>
      <c r="I10" s="4">
        <v>0.6</v>
      </c>
      <c r="J10" s="2" t="s">
        <v>72</v>
      </c>
      <c r="K10" s="2" t="s">
        <v>73</v>
      </c>
      <c r="L10" s="2" t="s">
        <v>32</v>
      </c>
      <c r="M10" s="2" t="s">
        <v>74</v>
      </c>
      <c r="N10" s="2" t="s">
        <v>75</v>
      </c>
    </row>
    <row r="11" spans="1:14" ht="28">
      <c r="A11" s="2" t="s">
        <v>76</v>
      </c>
      <c r="B11" s="2" t="s">
        <v>77</v>
      </c>
      <c r="C11" s="2" t="s">
        <v>78</v>
      </c>
      <c r="D11" s="3">
        <v>94</v>
      </c>
      <c r="E11" s="3">
        <v>94</v>
      </c>
      <c r="F11" s="3">
        <f t="shared" si="0"/>
        <v>188</v>
      </c>
      <c r="G11" s="3">
        <f t="shared" si="1"/>
        <v>188</v>
      </c>
      <c r="H11" s="4">
        <v>0.2</v>
      </c>
      <c r="I11" s="4">
        <v>0.9</v>
      </c>
      <c r="J11" s="2" t="s">
        <v>79</v>
      </c>
      <c r="K11" s="2" t="s">
        <v>80</v>
      </c>
      <c r="L11" s="2" t="s">
        <v>32</v>
      </c>
      <c r="M11" s="2" t="s">
        <v>81</v>
      </c>
      <c r="N11" s="2" t="s">
        <v>82</v>
      </c>
    </row>
    <row r="12" spans="1:14" ht="28">
      <c r="A12" s="2" t="s">
        <v>83</v>
      </c>
      <c r="B12" s="2" t="s">
        <v>84</v>
      </c>
      <c r="C12" s="2" t="s">
        <v>85</v>
      </c>
      <c r="D12" s="3">
        <v>78</v>
      </c>
      <c r="E12" s="3">
        <v>78</v>
      </c>
      <c r="F12" s="3">
        <f t="shared" si="0"/>
        <v>156</v>
      </c>
      <c r="G12" s="3">
        <f t="shared" si="1"/>
        <v>156</v>
      </c>
      <c r="H12" s="4">
        <v>0.3</v>
      </c>
      <c r="I12" s="4">
        <v>1</v>
      </c>
      <c r="J12" s="2" t="s">
        <v>79</v>
      </c>
      <c r="K12" s="2" t="s">
        <v>86</v>
      </c>
      <c r="L12" s="2" t="s">
        <v>32</v>
      </c>
      <c r="M12" s="2" t="s">
        <v>87</v>
      </c>
      <c r="N12" s="2" t="s">
        <v>88</v>
      </c>
    </row>
    <row r="13" spans="1:14" ht="28">
      <c r="A13" s="2" t="s">
        <v>89</v>
      </c>
      <c r="B13" s="2" t="s">
        <v>90</v>
      </c>
      <c r="C13" s="2" t="s">
        <v>91</v>
      </c>
      <c r="D13" s="3">
        <v>77</v>
      </c>
      <c r="E13" s="3">
        <v>77</v>
      </c>
      <c r="F13" s="3">
        <f t="shared" si="0"/>
        <v>154</v>
      </c>
      <c r="G13" s="3">
        <f t="shared" si="1"/>
        <v>154</v>
      </c>
      <c r="H13" s="4">
        <v>0.2</v>
      </c>
      <c r="I13" s="4">
        <v>0.8</v>
      </c>
      <c r="J13" s="2" t="s">
        <v>17</v>
      </c>
      <c r="K13" s="2" t="s">
        <v>92</v>
      </c>
      <c r="L13" s="2" t="s">
        <v>32</v>
      </c>
      <c r="M13" s="2" t="s">
        <v>93</v>
      </c>
      <c r="N13" s="2" t="s">
        <v>94</v>
      </c>
    </row>
    <row r="14" spans="1:14" ht="28">
      <c r="A14" s="2" t="s">
        <v>95</v>
      </c>
      <c r="B14" s="2" t="s">
        <v>96</v>
      </c>
      <c r="C14" s="2" t="s">
        <v>97</v>
      </c>
      <c r="D14" s="3">
        <v>84</v>
      </c>
      <c r="E14" s="3">
        <v>84</v>
      </c>
      <c r="F14" s="3">
        <f t="shared" si="0"/>
        <v>168</v>
      </c>
      <c r="G14" s="3">
        <f t="shared" si="1"/>
        <v>168</v>
      </c>
      <c r="H14" s="4">
        <v>0.5</v>
      </c>
      <c r="I14" s="4">
        <v>1.5</v>
      </c>
      <c r="J14" s="2" t="s">
        <v>79</v>
      </c>
      <c r="K14" s="2" t="s">
        <v>98</v>
      </c>
      <c r="L14" s="2" t="s">
        <v>32</v>
      </c>
      <c r="M14" s="2" t="s">
        <v>99</v>
      </c>
      <c r="N14" s="2" t="s">
        <v>100</v>
      </c>
    </row>
    <row r="15" spans="1:14" ht="28">
      <c r="A15" s="2" t="s">
        <v>101</v>
      </c>
      <c r="B15" s="2" t="s">
        <v>102</v>
      </c>
      <c r="C15" s="2" t="s">
        <v>103</v>
      </c>
      <c r="D15" s="3">
        <v>83</v>
      </c>
      <c r="E15" s="3">
        <v>83</v>
      </c>
      <c r="F15" s="3">
        <f t="shared" si="0"/>
        <v>166</v>
      </c>
      <c r="G15" s="3">
        <f t="shared" si="1"/>
        <v>166</v>
      </c>
      <c r="H15" s="4">
        <v>0.2</v>
      </c>
      <c r="I15" s="4">
        <v>0.8</v>
      </c>
      <c r="J15" s="2" t="s">
        <v>17</v>
      </c>
      <c r="K15" s="2" t="s">
        <v>104</v>
      </c>
      <c r="L15" s="2" t="s">
        <v>32</v>
      </c>
      <c r="M15" s="2" t="s">
        <v>105</v>
      </c>
      <c r="N15" s="2" t="s">
        <v>106</v>
      </c>
    </row>
    <row r="16" spans="1:14" ht="28">
      <c r="A16" s="2" t="s">
        <v>107</v>
      </c>
      <c r="B16" s="2" t="s">
        <v>108</v>
      </c>
      <c r="C16" s="2" t="s">
        <v>109</v>
      </c>
      <c r="D16" s="3">
        <v>91</v>
      </c>
      <c r="E16" s="3">
        <v>91</v>
      </c>
      <c r="F16" s="3">
        <f t="shared" si="0"/>
        <v>182</v>
      </c>
      <c r="G16" s="3">
        <f t="shared" si="1"/>
        <v>182</v>
      </c>
      <c r="H16" s="4">
        <v>0.9</v>
      </c>
      <c r="I16" s="4">
        <v>0.9</v>
      </c>
      <c r="J16" s="2" t="s">
        <v>110</v>
      </c>
      <c r="K16" s="2" t="s">
        <v>111</v>
      </c>
      <c r="L16" s="2" t="s">
        <v>32</v>
      </c>
      <c r="M16" s="2" t="s">
        <v>112</v>
      </c>
      <c r="N16" s="2" t="s">
        <v>113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8"/>
  <sheetViews>
    <sheetView topLeftCell="A4" workbookViewId="0">
      <selection activeCell="B7" sqref="B7"/>
    </sheetView>
  </sheetViews>
  <sheetFormatPr defaultRowHeight="14"/>
  <cols>
    <col min="1" max="1" width="38" customWidth="1"/>
    <col min="2" max="2" width="70" customWidth="1"/>
    <col min="3" max="3" width="90" customWidth="1"/>
  </cols>
  <sheetData>
    <row r="3" spans="1:3">
      <c r="A3" s="8" t="s">
        <v>0</v>
      </c>
      <c r="B3" s="8" t="s">
        <v>11</v>
      </c>
      <c r="C3" s="8" t="s">
        <v>12</v>
      </c>
    </row>
    <row r="4" spans="1:3" ht="28">
      <c r="A4" s="2" t="s">
        <v>14</v>
      </c>
      <c r="B4" s="2" t="s">
        <v>19</v>
      </c>
      <c r="C4" s="2" t="s">
        <v>20</v>
      </c>
    </row>
    <row r="5" spans="1:3" ht="28">
      <c r="A5" s="2" t="s">
        <v>22</v>
      </c>
      <c r="B5" s="2" t="s">
        <v>25</v>
      </c>
      <c r="C5" s="2" t="s">
        <v>20</v>
      </c>
    </row>
    <row r="6" spans="1:3" ht="28">
      <c r="A6" s="2" t="s">
        <v>27</v>
      </c>
      <c r="B6" s="2" t="s">
        <v>32</v>
      </c>
      <c r="C6" s="2" t="s">
        <v>33</v>
      </c>
    </row>
    <row r="7" spans="1:3" ht="28">
      <c r="A7" s="2" t="s">
        <v>35</v>
      </c>
      <c r="B7" s="2" t="s">
        <v>32</v>
      </c>
      <c r="C7" s="2" t="s">
        <v>40</v>
      </c>
    </row>
    <row r="8" spans="1:3" ht="28">
      <c r="A8" s="2" t="s">
        <v>42</v>
      </c>
      <c r="B8" s="2" t="s">
        <v>32</v>
      </c>
      <c r="C8" s="2" t="s">
        <v>47</v>
      </c>
    </row>
    <row r="9" spans="1:3" ht="28">
      <c r="A9" s="2" t="s">
        <v>49</v>
      </c>
      <c r="B9" s="2" t="s">
        <v>32</v>
      </c>
      <c r="C9" s="2" t="s">
        <v>53</v>
      </c>
    </row>
    <row r="10" spans="1:3" ht="28">
      <c r="A10" s="2" t="s">
        <v>55</v>
      </c>
      <c r="B10" s="2" t="s">
        <v>32</v>
      </c>
      <c r="C10" s="2" t="s">
        <v>60</v>
      </c>
    </row>
    <row r="11" spans="1:3" ht="28">
      <c r="A11" s="2" t="s">
        <v>62</v>
      </c>
      <c r="B11" s="2" t="s">
        <v>32</v>
      </c>
      <c r="C11" s="2" t="s">
        <v>67</v>
      </c>
    </row>
    <row r="12" spans="1:3" ht="28">
      <c r="A12" s="2" t="s">
        <v>69</v>
      </c>
      <c r="B12" s="2" t="s">
        <v>32</v>
      </c>
      <c r="C12" s="2" t="s">
        <v>74</v>
      </c>
    </row>
    <row r="13" spans="1:3" ht="28">
      <c r="A13" s="2" t="s">
        <v>76</v>
      </c>
      <c r="B13" s="2" t="s">
        <v>32</v>
      </c>
      <c r="C13" s="2" t="s">
        <v>81</v>
      </c>
    </row>
    <row r="14" spans="1:3" ht="28">
      <c r="A14" s="2" t="s">
        <v>83</v>
      </c>
      <c r="B14" s="2" t="s">
        <v>32</v>
      </c>
      <c r="C14" s="2" t="s">
        <v>87</v>
      </c>
    </row>
    <row r="15" spans="1:3" ht="28">
      <c r="A15" s="2" t="s">
        <v>89</v>
      </c>
      <c r="B15" s="2" t="s">
        <v>32</v>
      </c>
      <c r="C15" s="2" t="s">
        <v>93</v>
      </c>
    </row>
    <row r="16" spans="1:3" ht="28">
      <c r="A16" s="2" t="s">
        <v>95</v>
      </c>
      <c r="B16" s="2" t="s">
        <v>32</v>
      </c>
      <c r="C16" s="2" t="s">
        <v>99</v>
      </c>
    </row>
    <row r="17" spans="1:3" ht="28">
      <c r="A17" s="2" t="s">
        <v>101</v>
      </c>
      <c r="B17" s="2" t="s">
        <v>32</v>
      </c>
      <c r="C17" s="2" t="s">
        <v>105</v>
      </c>
    </row>
    <row r="18" spans="1:3" ht="28">
      <c r="A18" s="2" t="s">
        <v>107</v>
      </c>
      <c r="B18" s="2" t="s">
        <v>32</v>
      </c>
      <c r="C18" s="2" t="s">
        <v>112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Accommodation shortlist</vt:lpstr>
      <vt:lpstr>Sources &amp;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Evans</dc:creator>
  <cp:lastModifiedBy>Suzanne Evans</cp:lastModifiedBy>
  <dcterms:created xsi:type="dcterms:W3CDTF">2026-05-13T21:14:48Z</dcterms:created>
  <dcterms:modified xsi:type="dcterms:W3CDTF">2026-05-13T21:14:48Z</dcterms:modified>
</cp:coreProperties>
</file>